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U:\FINANZIARIO\ANFI APAPI ANAGRAFE PRESTAZIONI SISTEMI INFORMATIVI PORTALI\Titolari incarichi\"/>
    </mc:Choice>
  </mc:AlternateContent>
  <xr:revisionPtr revIDLastSave="0" documentId="8_{D1DC9454-283C-4A65-97D3-4E49004A647C}" xr6:coauthVersionLast="47" xr6:coauthVersionMax="47" xr10:uidLastSave="{00000000-0000-0000-0000-000000000000}"/>
  <bookViews>
    <workbookView xWindow="-120" yWindow="-120" windowWidth="29040" windowHeight="15720" xr2:uid="{AF42F096-8579-4262-A07B-CE790D592FCF}"/>
  </bookViews>
  <sheets>
    <sheet name="Foglio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9" i="1"/>
</calcChain>
</file>

<file path=xl/sharedStrings.xml><?xml version="1.0" encoding="utf-8"?>
<sst xmlns="http://schemas.openxmlformats.org/spreadsheetml/2006/main" count="98" uniqueCount="69">
  <si>
    <t>Anno</t>
  </si>
  <si>
    <t>nr</t>
  </si>
  <si>
    <t>Cig</t>
  </si>
  <si>
    <t>Oggetto</t>
  </si>
  <si>
    <t>Importo gara (senza IVA)</t>
  </si>
  <si>
    <t>Importo gara (con IVA)</t>
  </si>
  <si>
    <t>Soggetto percettore</t>
  </si>
  <si>
    <t>CODICE FISCALE</t>
  </si>
  <si>
    <t>PARTITA IVA</t>
  </si>
  <si>
    <t>data aggiudicazione</t>
  </si>
  <si>
    <t>SERVIZIO PROPONENTE</t>
  </si>
  <si>
    <t>CUP</t>
  </si>
  <si>
    <t>tipo Affidam.</t>
  </si>
  <si>
    <t>NUMERO ATTO</t>
  </si>
  <si>
    <t>Data atto</t>
  </si>
  <si>
    <t>Affari Gen e Fin</t>
  </si>
  <si>
    <t>no</t>
  </si>
  <si>
    <t>affidamento diretto</t>
  </si>
  <si>
    <t>Z9834D24E3</t>
  </si>
  <si>
    <t>Referente Tecnico Organizzativo Piano Giovani di Zona. Contratto per l’anno 2022</t>
  </si>
  <si>
    <t xml:space="preserve">Paolo Trentini </t>
  </si>
  <si>
    <t>TRNPLA79S10B006X</t>
  </si>
  <si>
    <t>02431990221</t>
  </si>
  <si>
    <t>Mense e Politiche Giovanili</t>
  </si>
  <si>
    <t>F79j22000940007</t>
  </si>
  <si>
    <t>PROCEDURA NEGOZIATA PER AFFIDAMENTI SOTTO SOGLIA</t>
  </si>
  <si>
    <t>Z9C35F8F14</t>
  </si>
  <si>
    <t>Impegno di spesa e liquidazione servizio di dominio e hosting sito internet Piano Giovani Foresta</t>
  </si>
  <si>
    <t>Eva Pavan</t>
  </si>
  <si>
    <t>PVNVEA77M53E512V</t>
  </si>
  <si>
    <t>02390970222</t>
  </si>
  <si>
    <t>servizio sociale</t>
  </si>
  <si>
    <t>Z50366730C</t>
  </si>
  <si>
    <t>Impegno della spesa per l’anno 2022 per il Referente Tecnico Organizzativo Distretto Famiglia Altipiani Cimbri.</t>
  </si>
  <si>
    <t>procedura negoziata per affidamenti sotto soglia</t>
  </si>
  <si>
    <t>Z4C3679626</t>
  </si>
  <si>
    <t>scuola di memoria</t>
  </si>
  <si>
    <t>Biasion ilaria</t>
  </si>
  <si>
    <t>BSNLRI88L47H612P</t>
  </si>
  <si>
    <t>02334550221</t>
  </si>
  <si>
    <t>ZD43693A2B</t>
  </si>
  <si>
    <t>servizio mediazione familiare</t>
  </si>
  <si>
    <t>Ischia Elisabetta</t>
  </si>
  <si>
    <t>SCHLBT76A44L378M</t>
  </si>
  <si>
    <t>02279150227</t>
  </si>
  <si>
    <t>ZF236B8F84</t>
  </si>
  <si>
    <t>Incarico per la realizzazione del progetto "Ve la conto mi "Piano Strategico Giovani 2022</t>
  </si>
  <si>
    <t>Picelli Matteo</t>
  </si>
  <si>
    <t>PCLMTT90T18A952K</t>
  </si>
  <si>
    <t>02860510219</t>
  </si>
  <si>
    <t>ZC536D813B</t>
  </si>
  <si>
    <t>Incarico di consulenza per la bonifica acustica della sede della Comunità</t>
  </si>
  <si>
    <t>Tomaselli Lorenzo</t>
  </si>
  <si>
    <t>TMSLNZ78L31L378O</t>
  </si>
  <si>
    <t>02247330224</t>
  </si>
  <si>
    <t>Z1D37461F9</t>
  </si>
  <si>
    <t>Incarico consulenza e accompagnamento al percorso di pianificazione sociale partecipata</t>
  </si>
  <si>
    <t>Studio Tangram di Sommadossi Veronica</t>
  </si>
  <si>
    <t>Z9C387563A</t>
  </si>
  <si>
    <t>incarico per la realizzazione del progetto “GENERAZIONI MUSICALI” – Piano Strategico Giovani 2022</t>
  </si>
  <si>
    <t>Cappelletti Stefano</t>
  </si>
  <si>
    <t>02350000226</t>
  </si>
  <si>
    <t>Z303875A74</t>
  </si>
  <si>
    <t>incarico per la realizzazione del progetto “Videomaking 2.0 – comunicazione 2022” – Piano Strategico Giovani 2022</t>
  </si>
  <si>
    <t xml:space="preserve">Leonardo Menegoni </t>
  </si>
  <si>
    <t xml:space="preserve">MNGLRD87C23H612G </t>
  </si>
  <si>
    <t>02566590226</t>
  </si>
  <si>
    <t>Z4438C2196</t>
  </si>
  <si>
    <t xml:space="preserve">Ulteriore affidamento dell’incarico di consulenza per la realizzazione della Riforma di Spazio Argento per la Magnifica Comunità degli Altipiani Cimbri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</si>
</sst>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;@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43" fontId="0" fillId="0" borderId="1" xfId="1" applyFont="1" applyFill="1" applyBorder="1" applyAlignment="1">
      <alignment wrapText="1"/>
    </xf>
    <xf numFmtId="0" fontId="0" fillId="0" borderId="1" xfId="0" applyBorder="1" applyAlignment="1">
      <alignment wrapText="1"/>
    </xf>
    <xf numFmtId="164" fontId="0" fillId="0" borderId="1" xfId="0" applyNumberFormat="1" applyBorder="1"/>
    <xf numFmtId="0" fontId="3" fillId="0" borderId="1" xfId="0" applyFont="1" applyBorder="1"/>
    <xf numFmtId="43" fontId="2" fillId="0" borderId="1" xfId="1" applyFont="1" applyFill="1" applyBorder="1"/>
    <xf numFmtId="0" fontId="0" fillId="0" borderId="1" xfId="0" quotePrefix="1" applyBorder="1"/>
    <xf numFmtId="14" fontId="0" fillId="0" borderId="1" xfId="0" applyNumberFormat="1" applyBorder="1"/>
    <xf numFmtId="0" fontId="3" fillId="0" borderId="1" xfId="0" applyFont="1" applyBorder="1" applyAlignment="1">
      <alignment wrapText="1"/>
    </xf>
    <xf numFmtId="43" fontId="0" fillId="0" borderId="1" xfId="1" applyFont="1" applyFill="1" applyBorder="1"/>
    <xf numFmtId="43" fontId="1" fillId="0" borderId="1" xfId="1" applyFont="1" applyFill="1" applyBorder="1" applyAlignment="1">
      <alignment wrapText="1"/>
    </xf>
    <xf numFmtId="43" fontId="1" fillId="0" borderId="1" xfId="1" applyFont="1" applyFill="1" applyBorder="1"/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6CB99-0CEE-4869-B087-6F60CE930A0D}">
  <dimension ref="A1:O12"/>
  <sheetViews>
    <sheetView tabSelected="1" workbookViewId="0">
      <selection activeCell="B2" sqref="B2:B12"/>
    </sheetView>
  </sheetViews>
  <sheetFormatPr defaultRowHeight="15" x14ac:dyDescent="0.25"/>
  <cols>
    <col min="3" max="3" width="12.140625" bestFit="1" customWidth="1"/>
    <col min="4" max="4" width="35.7109375" bestFit="1" customWidth="1"/>
    <col min="5" max="5" width="12" customWidth="1"/>
    <col min="6" max="6" width="13.7109375" customWidth="1"/>
    <col min="7" max="7" width="18.85546875" customWidth="1"/>
    <col min="8" max="8" width="20.140625" bestFit="1" customWidth="1"/>
    <col min="9" max="9" width="13.42578125" customWidth="1"/>
    <col min="10" max="10" width="18.7109375" bestFit="1" customWidth="1"/>
    <col min="11" max="11" width="21.140625" customWidth="1"/>
    <col min="13" max="13" width="24.28515625" customWidth="1"/>
  </cols>
  <sheetData>
    <row r="1" spans="1:15" ht="45" x14ac:dyDescent="0.25">
      <c r="A1" s="1" t="s">
        <v>0</v>
      </c>
      <c r="B1" s="1" t="s">
        <v>1</v>
      </c>
      <c r="C1" s="1" t="s">
        <v>2</v>
      </c>
      <c r="D1" s="1" t="s">
        <v>3</v>
      </c>
      <c r="E1" s="11" t="s">
        <v>4</v>
      </c>
      <c r="F1" s="2" t="s">
        <v>5</v>
      </c>
      <c r="G1" s="3" t="s">
        <v>6</v>
      </c>
      <c r="H1" s="1" t="s">
        <v>7</v>
      </c>
      <c r="I1" s="1" t="s">
        <v>8</v>
      </c>
      <c r="J1" s="1" t="s">
        <v>9</v>
      </c>
      <c r="K1" s="3" t="s">
        <v>10</v>
      </c>
      <c r="L1" s="3" t="s">
        <v>11</v>
      </c>
      <c r="M1" s="3" t="s">
        <v>12</v>
      </c>
      <c r="N1" s="1" t="s">
        <v>13</v>
      </c>
      <c r="O1" s="4" t="s">
        <v>14</v>
      </c>
    </row>
    <row r="2" spans="1:15" ht="45" x14ac:dyDescent="0.25">
      <c r="A2" s="1">
        <v>2022</v>
      </c>
      <c r="B2" s="1">
        <v>1</v>
      </c>
      <c r="C2" s="5" t="s">
        <v>18</v>
      </c>
      <c r="D2" s="9" t="s">
        <v>19</v>
      </c>
      <c r="E2" s="12">
        <v>14287.86</v>
      </c>
      <c r="F2" s="10"/>
      <c r="G2" s="3" t="s">
        <v>20</v>
      </c>
      <c r="H2" s="7" t="s">
        <v>21</v>
      </c>
      <c r="I2" s="7" t="s">
        <v>22</v>
      </c>
      <c r="J2" s="8">
        <v>44578</v>
      </c>
      <c r="K2" s="3" t="s">
        <v>23</v>
      </c>
      <c r="L2" s="3" t="s">
        <v>24</v>
      </c>
      <c r="M2" s="3" t="s">
        <v>25</v>
      </c>
      <c r="N2" s="1">
        <v>1</v>
      </c>
      <c r="O2" s="4">
        <v>44578</v>
      </c>
    </row>
    <row r="3" spans="1:15" ht="45" x14ac:dyDescent="0.25">
      <c r="A3" s="1">
        <v>2022</v>
      </c>
      <c r="B3" s="1">
        <v>2</v>
      </c>
      <c r="C3" s="5" t="s">
        <v>26</v>
      </c>
      <c r="D3" s="9" t="s">
        <v>27</v>
      </c>
      <c r="E3" s="12">
        <v>120</v>
      </c>
      <c r="F3" s="6">
        <v>152.26</v>
      </c>
      <c r="G3" s="3" t="s">
        <v>28</v>
      </c>
      <c r="H3" s="7" t="s">
        <v>29</v>
      </c>
      <c r="I3" s="7" t="s">
        <v>30</v>
      </c>
      <c r="J3" s="8">
        <v>44662</v>
      </c>
      <c r="K3" s="3" t="s">
        <v>23</v>
      </c>
      <c r="L3" s="3" t="s">
        <v>24</v>
      </c>
      <c r="M3" s="3" t="s">
        <v>17</v>
      </c>
      <c r="N3" s="1">
        <v>5</v>
      </c>
      <c r="O3" s="4">
        <v>44662</v>
      </c>
    </row>
    <row r="4" spans="1:15" ht="45" x14ac:dyDescent="0.25">
      <c r="A4" s="1">
        <v>2022</v>
      </c>
      <c r="B4" s="1">
        <v>3</v>
      </c>
      <c r="C4" s="5" t="s">
        <v>32</v>
      </c>
      <c r="D4" s="9" t="s">
        <v>33</v>
      </c>
      <c r="E4" s="12">
        <v>12000</v>
      </c>
      <c r="F4" s="10">
        <v>12000</v>
      </c>
      <c r="G4" s="3" t="s">
        <v>20</v>
      </c>
      <c r="H4" s="7" t="s">
        <v>21</v>
      </c>
      <c r="I4" s="7" t="s">
        <v>22</v>
      </c>
      <c r="J4" s="8">
        <v>44694</v>
      </c>
      <c r="K4" s="3" t="s">
        <v>23</v>
      </c>
      <c r="L4" s="3" t="s">
        <v>24</v>
      </c>
      <c r="M4" s="3" t="s">
        <v>34</v>
      </c>
      <c r="N4" s="1">
        <v>7</v>
      </c>
      <c r="O4" s="4">
        <v>44694</v>
      </c>
    </row>
    <row r="5" spans="1:15" x14ac:dyDescent="0.25">
      <c r="A5" s="1">
        <v>2022</v>
      </c>
      <c r="B5" s="1">
        <v>4</v>
      </c>
      <c r="C5" s="5" t="s">
        <v>35</v>
      </c>
      <c r="D5" s="9" t="s">
        <v>36</v>
      </c>
      <c r="E5" s="12">
        <v>3744</v>
      </c>
      <c r="F5" s="10">
        <v>3744</v>
      </c>
      <c r="G5" s="3" t="s">
        <v>37</v>
      </c>
      <c r="H5" s="7" t="s">
        <v>38</v>
      </c>
      <c r="I5" s="7" t="s">
        <v>39</v>
      </c>
      <c r="J5" s="8">
        <v>44700</v>
      </c>
      <c r="K5" s="3" t="s">
        <v>31</v>
      </c>
      <c r="L5" s="3" t="s">
        <v>16</v>
      </c>
      <c r="M5" s="3" t="s">
        <v>17</v>
      </c>
      <c r="N5" s="1">
        <v>20</v>
      </c>
      <c r="O5" s="4">
        <v>44699</v>
      </c>
    </row>
    <row r="6" spans="1:15" x14ac:dyDescent="0.25">
      <c r="A6" s="1">
        <v>2022</v>
      </c>
      <c r="B6" s="1">
        <v>5</v>
      </c>
      <c r="C6" s="5" t="s">
        <v>40</v>
      </c>
      <c r="D6" s="9" t="s">
        <v>41</v>
      </c>
      <c r="E6" s="12">
        <v>2000</v>
      </c>
      <c r="F6" s="10">
        <v>2500</v>
      </c>
      <c r="G6" s="3" t="s">
        <v>42</v>
      </c>
      <c r="H6" s="7" t="s">
        <v>43</v>
      </c>
      <c r="I6" s="7" t="s">
        <v>44</v>
      </c>
      <c r="J6" s="8">
        <v>44707</v>
      </c>
      <c r="K6" s="3" t="s">
        <v>31</v>
      </c>
      <c r="L6" s="3" t="s">
        <v>16</v>
      </c>
      <c r="M6" s="3" t="s">
        <v>17</v>
      </c>
      <c r="N6" s="1">
        <v>21</v>
      </c>
      <c r="O6" s="4">
        <v>44701</v>
      </c>
    </row>
    <row r="7" spans="1:15" ht="45" x14ac:dyDescent="0.25">
      <c r="A7" s="1">
        <v>2022</v>
      </c>
      <c r="B7" s="1">
        <v>6</v>
      </c>
      <c r="C7" s="5" t="s">
        <v>45</v>
      </c>
      <c r="D7" s="9" t="s">
        <v>46</v>
      </c>
      <c r="E7" s="12">
        <v>4000</v>
      </c>
      <c r="F7" s="10">
        <v>4000</v>
      </c>
      <c r="G7" s="3" t="s">
        <v>47</v>
      </c>
      <c r="H7" s="7" t="s">
        <v>48</v>
      </c>
      <c r="I7" s="7" t="s">
        <v>49</v>
      </c>
      <c r="J7" s="8">
        <v>44720</v>
      </c>
      <c r="K7" s="3" t="s">
        <v>23</v>
      </c>
      <c r="L7" s="3" t="s">
        <v>24</v>
      </c>
      <c r="M7" s="3" t="s">
        <v>17</v>
      </c>
      <c r="N7" s="1">
        <v>13</v>
      </c>
      <c r="O7" s="4">
        <v>44720</v>
      </c>
    </row>
    <row r="8" spans="1:15" ht="30" x14ac:dyDescent="0.25">
      <c r="A8" s="1">
        <v>2022</v>
      </c>
      <c r="B8" s="1">
        <v>7</v>
      </c>
      <c r="C8" s="5" t="s">
        <v>50</v>
      </c>
      <c r="D8" s="9" t="s">
        <v>51</v>
      </c>
      <c r="E8" s="12">
        <v>700</v>
      </c>
      <c r="F8" s="10">
        <v>728</v>
      </c>
      <c r="G8" s="3" t="s">
        <v>52</v>
      </c>
      <c r="H8" s="7" t="s">
        <v>53</v>
      </c>
      <c r="I8" s="7" t="s">
        <v>54</v>
      </c>
      <c r="J8" s="8">
        <v>44729</v>
      </c>
      <c r="K8" s="3" t="s">
        <v>15</v>
      </c>
      <c r="L8" s="3"/>
      <c r="M8" s="3" t="s">
        <v>17</v>
      </c>
      <c r="N8" s="1">
        <v>51</v>
      </c>
      <c r="O8" s="4">
        <v>44741</v>
      </c>
    </row>
    <row r="9" spans="1:15" ht="45" x14ac:dyDescent="0.25">
      <c r="A9" s="1">
        <v>2022</v>
      </c>
      <c r="B9" s="1">
        <v>8</v>
      </c>
      <c r="C9" s="5" t="s">
        <v>55</v>
      </c>
      <c r="D9" s="9" t="s">
        <v>56</v>
      </c>
      <c r="E9" s="12">
        <v>12080</v>
      </c>
      <c r="F9" s="10">
        <f>E9</f>
        <v>12080</v>
      </c>
      <c r="G9" s="3" t="s">
        <v>57</v>
      </c>
      <c r="H9" s="7"/>
      <c r="I9" s="7"/>
      <c r="J9" s="8"/>
      <c r="K9" s="3" t="s">
        <v>31</v>
      </c>
      <c r="L9" s="3" t="s">
        <v>16</v>
      </c>
      <c r="M9" s="3" t="s">
        <v>17</v>
      </c>
      <c r="N9" s="1">
        <v>35</v>
      </c>
      <c r="O9" s="4">
        <v>44767</v>
      </c>
    </row>
    <row r="10" spans="1:15" ht="45" x14ac:dyDescent="0.25">
      <c r="A10" s="1">
        <v>2022</v>
      </c>
      <c r="B10" s="1">
        <v>9</v>
      </c>
      <c r="C10" s="5" t="s">
        <v>58</v>
      </c>
      <c r="D10" s="9" t="s">
        <v>59</v>
      </c>
      <c r="E10" s="12">
        <v>1650</v>
      </c>
      <c r="F10" s="10">
        <v>1650</v>
      </c>
      <c r="G10" s="3" t="s">
        <v>60</v>
      </c>
      <c r="H10" s="7" t="s">
        <v>61</v>
      </c>
      <c r="I10" s="7" t="s">
        <v>61</v>
      </c>
      <c r="J10" s="8">
        <v>44872</v>
      </c>
      <c r="K10" s="3" t="s">
        <v>23</v>
      </c>
      <c r="L10" s="3" t="s">
        <v>24</v>
      </c>
      <c r="M10" s="3" t="s">
        <v>17</v>
      </c>
      <c r="N10" s="1">
        <v>27</v>
      </c>
      <c r="O10" s="4">
        <v>44872</v>
      </c>
    </row>
    <row r="11" spans="1:15" ht="60" x14ac:dyDescent="0.25">
      <c r="A11" s="1">
        <v>2022</v>
      </c>
      <c r="B11" s="1">
        <v>10</v>
      </c>
      <c r="C11" s="5" t="s">
        <v>62</v>
      </c>
      <c r="D11" s="9" t="s">
        <v>63</v>
      </c>
      <c r="E11" s="12">
        <v>1680</v>
      </c>
      <c r="F11" s="10">
        <v>1680</v>
      </c>
      <c r="G11" s="3" t="s">
        <v>64</v>
      </c>
      <c r="H11" s="7" t="s">
        <v>65</v>
      </c>
      <c r="I11" s="7" t="s">
        <v>66</v>
      </c>
      <c r="J11" s="8">
        <v>44872</v>
      </c>
      <c r="K11" s="3" t="s">
        <v>23</v>
      </c>
      <c r="L11" s="3" t="s">
        <v>24</v>
      </c>
      <c r="M11" s="3" t="s">
        <v>17</v>
      </c>
      <c r="N11" s="1">
        <v>28</v>
      </c>
      <c r="O11" s="4">
        <v>44872</v>
      </c>
    </row>
    <row r="12" spans="1:15" ht="75" x14ac:dyDescent="0.25">
      <c r="A12" s="1">
        <v>2022</v>
      </c>
      <c r="B12" s="1">
        <v>11</v>
      </c>
      <c r="C12" s="5" t="s">
        <v>67</v>
      </c>
      <c r="D12" s="9" t="s">
        <v>68</v>
      </c>
      <c r="E12" s="12">
        <v>1680</v>
      </c>
      <c r="F12" s="10">
        <f>E12+(E12*22%)</f>
        <v>2049.6</v>
      </c>
      <c r="G12" s="3" t="s">
        <v>57</v>
      </c>
      <c r="H12" s="7"/>
      <c r="I12" s="7"/>
      <c r="J12" s="8"/>
      <c r="K12" s="3" t="s">
        <v>31</v>
      </c>
      <c r="L12" s="3" t="s">
        <v>16</v>
      </c>
      <c r="M12" s="3" t="s">
        <v>17</v>
      </c>
      <c r="N12" s="1">
        <v>64</v>
      </c>
      <c r="O12" s="4">
        <v>44889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Rossella Turco</dc:creator>
  <cp:lastModifiedBy>Rossella Turco</cp:lastModifiedBy>
  <dcterms:created xsi:type="dcterms:W3CDTF">2024-05-31T08:43:32Z</dcterms:created>
  <dcterms:modified xsi:type="dcterms:W3CDTF">2026-06-16T12:18:39Z</dcterms:modified>
</cp:coreProperties>
</file>